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C27"/>
  <c r="C17"/>
  <c r="G24"/>
  <c r="G17"/>
</calcChain>
</file>

<file path=xl/sharedStrings.xml><?xml version="1.0" encoding="utf-8"?>
<sst xmlns="http://schemas.openxmlformats.org/spreadsheetml/2006/main" count="43" uniqueCount="29">
  <si>
    <t>ส่วนที่ 2 บัญชีโครงการ/กิจกรรม</t>
  </si>
  <si>
    <t xml:space="preserve">    2.1 สรุปโครงการ/กิจกรรม</t>
  </si>
  <si>
    <t>เทศบาลตำบลมะกอกเหนือ</t>
  </si>
  <si>
    <t>ยุทธศาสตร์/แผนงาน</t>
  </si>
  <si>
    <t>เงินงบประมาณ</t>
  </si>
  <si>
    <t>หน่วยงานดำเนินการ</t>
  </si>
  <si>
    <t>ที่ดำเนินการ</t>
  </si>
  <si>
    <t>จำนวนโครงการ</t>
  </si>
  <si>
    <t>คิดเป็นร้อยละ</t>
  </si>
  <si>
    <t>ของโครงการทั้งหมด</t>
  </si>
  <si>
    <t>ร้อยละของ</t>
  </si>
  <si>
    <t>งบประมาณ</t>
  </si>
  <si>
    <t>ยุทธศาสตร์ : การพัฒนาคนและสังคมให้มีคุณภาพ</t>
  </si>
  <si>
    <t>แผนงาน    : งบกลาง</t>
  </si>
  <si>
    <t>แผนงาน    : สร้างความเข้มแข็งของชุมชน</t>
  </si>
  <si>
    <t>แผนงาน    : การศาสนา วัฒนธรรมและนันทนาการ</t>
  </si>
  <si>
    <t>แผนงาน    : บริหารงานทั่วไป</t>
  </si>
  <si>
    <t>แผนงาน    : การศึกษา</t>
  </si>
  <si>
    <t>แผนงาน    : สาธารณสุขและสิ่งแวดล้อม</t>
  </si>
  <si>
    <t>แผนงาน    : การรักษาความสงบภายใน</t>
  </si>
  <si>
    <t>ยุทธศาสตร์ : การพัฒนาด้านการบริหารจัดการ</t>
  </si>
  <si>
    <t>และการอนุรักษ์ทรัพยากรธรรมชาติฯ</t>
  </si>
  <si>
    <t>แผนงาน    : สาธารณสุข</t>
  </si>
  <si>
    <t>รวม</t>
  </si>
  <si>
    <t>ยุทธศาสตร์ :  นโยบายที่สำคัญของรัฐบาล</t>
  </si>
  <si>
    <t>รวมทั้งสิ้น</t>
  </si>
  <si>
    <t>ยุทธศาสตร์ : การส่งเสริมการบริหารกิจการบ้านเมืองที่ดี</t>
  </si>
  <si>
    <t>แผนดำเนินงาน ประจำปีงบประมาณ พ.ศ.2561</t>
  </si>
  <si>
    <t>แบบ ผด.01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</si>
</sst>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2" xfId="0" applyFont="1" applyBorder="1"/>
    <xf numFmtId="0" fontId="3" fillId="0" borderId="6" xfId="0" applyFont="1" applyBorder="1"/>
    <xf numFmtId="0" fontId="3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0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4" xfId="0" applyFont="1" applyBorder="1"/>
    <xf numFmtId="43" fontId="1" fillId="0" borderId="0" xfId="1" applyFont="1"/>
    <xf numFmtId="43" fontId="1" fillId="0" borderId="0" xfId="0" applyNumberFormat="1" applyFont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1" fillId="0" borderId="6" xfId="0" applyFont="1" applyBorder="1"/>
    <xf numFmtId="2" fontId="1" fillId="0" borderId="16" xfId="0" applyNumberFormat="1" applyFont="1" applyBorder="1"/>
    <xf numFmtId="43" fontId="1" fillId="0" borderId="20" xfId="1" applyFont="1" applyBorder="1"/>
    <xf numFmtId="2" fontId="1" fillId="0" borderId="20" xfId="0" applyNumberFormat="1" applyFont="1" applyBorder="1"/>
    <xf numFmtId="2" fontId="1" fillId="0" borderId="24" xfId="0" applyNumberFormat="1" applyFont="1" applyBorder="1"/>
    <xf numFmtId="2" fontId="1" fillId="0" borderId="28" xfId="0" applyNumberFormat="1" applyFont="1" applyBorder="1"/>
    <xf numFmtId="2" fontId="2" fillId="0" borderId="0" xfId="0" applyNumberFormat="1" applyFont="1" applyBorder="1"/>
    <xf numFmtId="2" fontId="2" fillId="0" borderId="1" xfId="0" applyNumberFormat="1" applyFont="1" applyBorder="1"/>
    <xf numFmtId="2" fontId="1" fillId="0" borderId="31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0" xfId="0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1" fillId="0" borderId="18" xfId="1" applyFont="1" applyBorder="1"/>
    <xf numFmtId="43" fontId="1" fillId="0" borderId="17" xfId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3" fontId="1" fillId="0" borderId="30" xfId="1" applyFont="1" applyBorder="1"/>
    <xf numFmtId="43" fontId="1" fillId="0" borderId="29" xfId="1" applyFont="1" applyBorder="1"/>
    <xf numFmtId="43" fontId="2" fillId="0" borderId="3" xfId="0" applyNumberFormat="1" applyFont="1" applyBorder="1"/>
    <xf numFmtId="0" fontId="2" fillId="0" borderId="4" xfId="0" applyFont="1" applyBorder="1"/>
    <xf numFmtId="43" fontId="1" fillId="0" borderId="13" xfId="1" applyFont="1" applyBorder="1"/>
    <xf numFmtId="43" fontId="1" fillId="0" borderId="14" xfId="1" applyFont="1" applyBorder="1"/>
    <xf numFmtId="0" fontId="2" fillId="0" borderId="11" xfId="0" applyFont="1" applyBorder="1" applyAlignment="1">
      <alignment horizontal="center"/>
    </xf>
    <xf numFmtId="43" fontId="1" fillId="0" borderId="21" xfId="1" applyFont="1" applyBorder="1"/>
    <xf numFmtId="43" fontId="1" fillId="0" borderId="22" xfId="1" applyFont="1" applyBorder="1"/>
    <xf numFmtId="43" fontId="2" fillId="0" borderId="4" xfId="0" applyNumberFormat="1" applyFont="1" applyBorder="1"/>
    <xf numFmtId="43" fontId="1" fillId="0" borderId="21" xfId="0" applyNumberFormat="1" applyFont="1" applyBorder="1"/>
    <xf numFmtId="43" fontId="1" fillId="0" borderId="22" xfId="0" applyNumberFormat="1" applyFont="1" applyBorder="1"/>
    <xf numFmtId="43" fontId="1" fillId="0" borderId="25" xfId="1" applyFont="1" applyBorder="1"/>
    <xf numFmtId="43" fontId="1" fillId="0" borderId="26" xfId="1" applyFont="1" applyBorder="1"/>
    <xf numFmtId="43" fontId="2" fillId="0" borderId="3" xfId="1" applyFont="1" applyBorder="1"/>
    <xf numFmtId="43" fontId="2" fillId="0" borderId="4" xfId="1" applyFont="1" applyBorder="1"/>
    <xf numFmtId="2" fontId="2" fillId="0" borderId="8" xfId="0" applyNumberFormat="1" applyFont="1" applyBorder="1"/>
    <xf numFmtId="2" fontId="1" fillId="0" borderId="27" xfId="0" applyNumberFormat="1" applyFont="1" applyBorder="1"/>
    <xf numFmtId="2" fontId="1" fillId="0" borderId="7" xfId="0" applyNumberFormat="1" applyFont="1" applyBorder="1"/>
    <xf numFmtId="0" fontId="6" fillId="0" borderId="7" xfId="0" applyFont="1" applyBorder="1"/>
    <xf numFmtId="0" fontId="1" fillId="0" borderId="0" xfId="0" applyFont="1" applyAlignment="1">
      <alignment horizontal="right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topLeftCell="A4" workbookViewId="0">
      <selection activeCell="N31" sqref="N31"/>
    </sheetView>
  </sheetViews>
  <sheetFormatPr defaultRowHeight="14.25"/>
  <cols>
    <col min="2" max="2" width="29.375" customWidth="1"/>
    <col min="4" max="4" width="4.75" customWidth="1"/>
    <col min="5" max="5" width="5.875" customWidth="1"/>
    <col min="6" max="6" width="9.75" customWidth="1"/>
    <col min="7" max="7" width="8.75" customWidth="1"/>
    <col min="8" max="8" width="3.875" customWidth="1"/>
    <col min="9" max="9" width="12" customWidth="1"/>
  </cols>
  <sheetData>
    <row r="1" spans="1:13" ht="18.75">
      <c r="L1" s="107" t="s">
        <v>28</v>
      </c>
    </row>
    <row r="2" spans="1:13" ht="21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21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21">
      <c r="A4" s="81" t="s">
        <v>27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ht="21">
      <c r="A5" s="81" t="s">
        <v>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ht="2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21">
      <c r="A7" s="84" t="s">
        <v>3</v>
      </c>
      <c r="B7" s="85"/>
      <c r="C7" s="84" t="s">
        <v>7</v>
      </c>
      <c r="D7" s="85"/>
      <c r="E7" s="84" t="s">
        <v>8</v>
      </c>
      <c r="F7" s="85"/>
      <c r="G7" s="84" t="s">
        <v>4</v>
      </c>
      <c r="H7" s="85"/>
      <c r="I7" s="34" t="s">
        <v>10</v>
      </c>
      <c r="J7" s="84" t="s">
        <v>5</v>
      </c>
      <c r="K7" s="94"/>
      <c r="L7" s="85"/>
      <c r="M7" s="8"/>
    </row>
    <row r="8" spans="1:13" ht="21">
      <c r="A8" s="36"/>
      <c r="B8" s="37"/>
      <c r="C8" s="86" t="s">
        <v>6</v>
      </c>
      <c r="D8" s="87"/>
      <c r="E8" s="35" t="s">
        <v>9</v>
      </c>
      <c r="F8" s="35"/>
      <c r="G8" s="36"/>
      <c r="H8" s="37"/>
      <c r="I8" s="38" t="s">
        <v>11</v>
      </c>
      <c r="J8" s="35"/>
      <c r="K8" s="35"/>
      <c r="L8" s="37"/>
      <c r="M8" s="8"/>
    </row>
    <row r="9" spans="1:13" ht="18.75" customHeight="1">
      <c r="A9" s="43" t="s">
        <v>12</v>
      </c>
      <c r="B9" s="44"/>
      <c r="C9" s="6"/>
      <c r="D9" s="14"/>
      <c r="E9" s="1"/>
      <c r="F9" s="1"/>
      <c r="G9" s="6"/>
      <c r="H9" s="7"/>
      <c r="I9" s="9"/>
      <c r="J9" s="1"/>
      <c r="K9" s="1"/>
      <c r="L9" s="7"/>
      <c r="M9" s="8"/>
    </row>
    <row r="10" spans="1:13" ht="18" customHeight="1">
      <c r="A10" s="77" t="s">
        <v>13</v>
      </c>
      <c r="B10" s="78"/>
      <c r="C10" s="79">
        <v>4</v>
      </c>
      <c r="D10" s="80"/>
      <c r="E10" s="18"/>
      <c r="F10" s="48">
        <v>9.76</v>
      </c>
      <c r="G10" s="82">
        <v>4311400</v>
      </c>
      <c r="H10" s="83"/>
      <c r="I10" s="20">
        <v>60.08</v>
      </c>
      <c r="J10" s="18" t="s">
        <v>2</v>
      </c>
      <c r="K10" s="18"/>
      <c r="L10" s="19"/>
      <c r="M10" s="1"/>
    </row>
    <row r="11" spans="1:13" ht="18.75" customHeight="1">
      <c r="A11" s="22" t="s">
        <v>16</v>
      </c>
      <c r="B11" s="25"/>
      <c r="C11" s="63">
        <v>1</v>
      </c>
      <c r="D11" s="64"/>
      <c r="E11" s="21"/>
      <c r="F11" s="49">
        <v>2.44</v>
      </c>
      <c r="G11" s="95">
        <v>100000</v>
      </c>
      <c r="H11" s="96"/>
      <c r="I11" s="23">
        <v>1.4</v>
      </c>
      <c r="J11" s="18" t="s">
        <v>2</v>
      </c>
      <c r="K11" s="18"/>
      <c r="L11" s="19"/>
      <c r="M11" s="1"/>
    </row>
    <row r="12" spans="1:13" ht="21">
      <c r="A12" s="22" t="s">
        <v>19</v>
      </c>
      <c r="B12" s="25"/>
      <c r="C12" s="63">
        <v>3</v>
      </c>
      <c r="D12" s="64"/>
      <c r="E12" s="21"/>
      <c r="F12" s="50">
        <v>7.32</v>
      </c>
      <c r="G12" s="95">
        <v>130000</v>
      </c>
      <c r="H12" s="96"/>
      <c r="I12" s="23">
        <v>1.82</v>
      </c>
      <c r="J12" s="18" t="s">
        <v>2</v>
      </c>
      <c r="K12" s="18"/>
      <c r="L12" s="19"/>
      <c r="M12" s="1"/>
    </row>
    <row r="13" spans="1:13" ht="18.75" customHeight="1">
      <c r="A13" s="65" t="s">
        <v>17</v>
      </c>
      <c r="B13" s="66"/>
      <c r="C13" s="63">
        <v>8</v>
      </c>
      <c r="D13" s="64"/>
      <c r="E13" s="21"/>
      <c r="F13" s="50">
        <v>19.52</v>
      </c>
      <c r="G13" s="98">
        <v>1266650</v>
      </c>
      <c r="H13" s="99"/>
      <c r="I13" s="23">
        <v>17.649999999999999</v>
      </c>
      <c r="J13" s="18" t="s">
        <v>2</v>
      </c>
      <c r="K13" s="18"/>
      <c r="L13" s="19"/>
      <c r="M13" s="1"/>
    </row>
    <row r="14" spans="1:13" ht="18" customHeight="1">
      <c r="A14" s="22" t="s">
        <v>18</v>
      </c>
      <c r="B14" s="25"/>
      <c r="C14" s="63">
        <v>2</v>
      </c>
      <c r="D14" s="64"/>
      <c r="E14" s="21"/>
      <c r="F14" s="50">
        <v>4.88</v>
      </c>
      <c r="G14" s="95">
        <v>20000</v>
      </c>
      <c r="H14" s="96"/>
      <c r="I14" s="23">
        <v>0.28000000000000003</v>
      </c>
      <c r="J14" s="18" t="s">
        <v>2</v>
      </c>
      <c r="K14" s="18"/>
      <c r="L14" s="19"/>
      <c r="M14" s="1"/>
    </row>
    <row r="15" spans="1:13" ht="18" customHeight="1">
      <c r="A15" s="27" t="s">
        <v>14</v>
      </c>
      <c r="B15" s="28"/>
      <c r="C15" s="67">
        <v>9</v>
      </c>
      <c r="D15" s="68"/>
      <c r="E15" s="26"/>
      <c r="F15" s="51">
        <v>21.96</v>
      </c>
      <c r="G15" s="95">
        <v>269000</v>
      </c>
      <c r="H15" s="96"/>
      <c r="I15" s="29">
        <v>3.75</v>
      </c>
      <c r="J15" s="18" t="s">
        <v>2</v>
      </c>
      <c r="K15" s="18"/>
      <c r="L15" s="19"/>
      <c r="M15" s="1"/>
    </row>
    <row r="16" spans="1:13" ht="18" customHeight="1">
      <c r="A16" s="69" t="s">
        <v>15</v>
      </c>
      <c r="B16" s="70"/>
      <c r="C16" s="71">
        <v>7</v>
      </c>
      <c r="D16" s="72"/>
      <c r="E16" s="30"/>
      <c r="F16" s="52">
        <v>17.079999999999998</v>
      </c>
      <c r="G16" s="88">
        <v>290000</v>
      </c>
      <c r="H16" s="89"/>
      <c r="I16" s="55">
        <v>4.04</v>
      </c>
      <c r="J16" s="8" t="s">
        <v>2</v>
      </c>
      <c r="K16" s="8"/>
      <c r="L16" s="47"/>
      <c r="M16" s="1"/>
    </row>
    <row r="17" spans="1:13" ht="18" customHeight="1">
      <c r="A17" s="56" t="s">
        <v>23</v>
      </c>
      <c r="B17" s="57"/>
      <c r="C17" s="56">
        <f>SUM(C10:C16)</f>
        <v>34</v>
      </c>
      <c r="D17" s="57"/>
      <c r="E17" s="8"/>
      <c r="F17" s="53">
        <v>82.93</v>
      </c>
      <c r="G17" s="90">
        <f>SUM(G10:G16)</f>
        <v>6387050</v>
      </c>
      <c r="H17" s="97"/>
      <c r="I17" s="104">
        <v>89</v>
      </c>
      <c r="J17" s="4"/>
      <c r="K17" s="3"/>
      <c r="L17" s="5"/>
      <c r="M17" s="1"/>
    </row>
    <row r="18" spans="1:13" ht="18.75" customHeight="1">
      <c r="A18" s="45" t="s">
        <v>20</v>
      </c>
      <c r="B18" s="33"/>
      <c r="C18" s="31"/>
      <c r="D18" s="32"/>
      <c r="E18" s="10"/>
      <c r="F18" s="10"/>
      <c r="G18" s="11"/>
      <c r="H18" s="12"/>
      <c r="I18" s="13"/>
      <c r="J18" s="10"/>
      <c r="K18" s="10"/>
      <c r="L18" s="12"/>
      <c r="M18" s="1"/>
    </row>
    <row r="19" spans="1:13" ht="18.75" customHeight="1">
      <c r="A19" s="43"/>
      <c r="B19" s="44" t="s">
        <v>21</v>
      </c>
      <c r="C19" s="16"/>
      <c r="D19" s="17"/>
      <c r="E19" s="8"/>
      <c r="F19" s="8"/>
      <c r="G19" s="6"/>
      <c r="H19" s="7"/>
      <c r="I19" s="9"/>
      <c r="J19" s="8"/>
      <c r="K19" s="8"/>
      <c r="L19" s="7"/>
      <c r="M19" s="1"/>
    </row>
    <row r="20" spans="1:13" ht="18.75" customHeight="1">
      <c r="A20" s="27" t="s">
        <v>22</v>
      </c>
      <c r="B20" s="28"/>
      <c r="C20" s="67">
        <v>2</v>
      </c>
      <c r="D20" s="68"/>
      <c r="E20" s="26"/>
      <c r="F20" s="51">
        <v>4.88</v>
      </c>
      <c r="G20" s="100">
        <v>100000</v>
      </c>
      <c r="H20" s="101"/>
      <c r="I20" s="105">
        <v>1.4</v>
      </c>
      <c r="J20" s="27" t="s">
        <v>2</v>
      </c>
      <c r="K20" s="26"/>
      <c r="L20" s="28"/>
      <c r="M20" s="1"/>
    </row>
    <row r="21" spans="1:13" ht="18" customHeight="1">
      <c r="A21" s="56" t="s">
        <v>23</v>
      </c>
      <c r="B21" s="57"/>
      <c r="C21" s="56">
        <v>2</v>
      </c>
      <c r="D21" s="57"/>
      <c r="E21" s="3"/>
      <c r="F21" s="54">
        <v>4.88</v>
      </c>
      <c r="G21" s="102">
        <v>100000</v>
      </c>
      <c r="H21" s="103"/>
      <c r="I21" s="106">
        <v>1.4</v>
      </c>
      <c r="J21" s="3"/>
      <c r="K21" s="3"/>
      <c r="L21" s="5"/>
      <c r="M21" s="1"/>
    </row>
    <row r="22" spans="1:13" ht="17.25" customHeight="1">
      <c r="A22" s="73" t="s">
        <v>26</v>
      </c>
      <c r="B22" s="74"/>
      <c r="C22" s="75"/>
      <c r="D22" s="76"/>
      <c r="E22" s="10"/>
      <c r="F22" s="10"/>
      <c r="G22" s="11"/>
      <c r="H22" s="12"/>
      <c r="I22" s="13"/>
      <c r="J22" s="10"/>
      <c r="K22" s="10"/>
      <c r="L22" s="12"/>
      <c r="M22" s="1"/>
    </row>
    <row r="23" spans="1:13" ht="18" customHeight="1">
      <c r="A23" s="22" t="s">
        <v>16</v>
      </c>
      <c r="B23" s="25"/>
      <c r="C23" s="63">
        <v>4</v>
      </c>
      <c r="D23" s="64"/>
      <c r="E23" s="24"/>
      <c r="F23" s="50">
        <v>9.76</v>
      </c>
      <c r="G23" s="95">
        <v>670000</v>
      </c>
      <c r="H23" s="96"/>
      <c r="I23" s="23">
        <v>9.34</v>
      </c>
      <c r="J23" s="22" t="s">
        <v>2</v>
      </c>
      <c r="K23" s="24"/>
      <c r="L23" s="25"/>
      <c r="M23" s="1"/>
    </row>
    <row r="24" spans="1:13" ht="18.75" customHeight="1">
      <c r="A24" s="56" t="s">
        <v>23</v>
      </c>
      <c r="B24" s="57"/>
      <c r="C24" s="56">
        <v>4</v>
      </c>
      <c r="D24" s="57"/>
      <c r="E24" s="3"/>
      <c r="F24" s="54">
        <v>9.76</v>
      </c>
      <c r="G24" s="90">
        <f>SUM(G23:G23)</f>
        <v>670000</v>
      </c>
      <c r="H24" s="91"/>
      <c r="I24" s="42">
        <v>9.34</v>
      </c>
      <c r="J24" s="3"/>
      <c r="K24" s="3"/>
      <c r="L24" s="5"/>
      <c r="M24" s="15"/>
    </row>
    <row r="25" spans="1:13" ht="18.75" customHeight="1">
      <c r="A25" s="43" t="s">
        <v>24</v>
      </c>
      <c r="B25" s="7"/>
      <c r="C25" s="61"/>
      <c r="D25" s="62"/>
      <c r="E25" s="11"/>
      <c r="F25" s="12"/>
      <c r="G25" s="11"/>
      <c r="H25" s="12"/>
      <c r="I25" s="13"/>
      <c r="J25" s="11"/>
      <c r="K25" s="10"/>
      <c r="L25" s="12"/>
      <c r="M25" s="15"/>
    </row>
    <row r="26" spans="1:13" ht="21" customHeight="1">
      <c r="A26" s="58" t="s">
        <v>16</v>
      </c>
      <c r="B26" s="59"/>
      <c r="C26" s="60">
        <v>1</v>
      </c>
      <c r="D26" s="60"/>
      <c r="E26" s="6"/>
      <c r="F26" s="7">
        <v>2.44</v>
      </c>
      <c r="G26" s="92">
        <v>20000</v>
      </c>
      <c r="H26" s="93"/>
      <c r="I26" s="9">
        <v>0.28000000000000003</v>
      </c>
      <c r="J26" s="18" t="s">
        <v>2</v>
      </c>
      <c r="K26" s="18"/>
      <c r="L26" s="19"/>
    </row>
    <row r="27" spans="1:13" ht="21.75" customHeight="1">
      <c r="A27" s="56" t="s">
        <v>25</v>
      </c>
      <c r="B27" s="57"/>
      <c r="C27" s="56">
        <f>C17+C21+C24+C26</f>
        <v>41</v>
      </c>
      <c r="D27" s="57"/>
      <c r="E27" s="4"/>
      <c r="F27" s="39">
        <v>100</v>
      </c>
      <c r="G27" s="90">
        <f>G17+G21+G24+G26</f>
        <v>7177050</v>
      </c>
      <c r="H27" s="91"/>
      <c r="I27" s="42">
        <v>100</v>
      </c>
      <c r="J27" s="4"/>
      <c r="K27" s="3"/>
      <c r="L27" s="5"/>
    </row>
    <row r="28" spans="1:13">
      <c r="L28" s="108">
        <v>3</v>
      </c>
    </row>
    <row r="31" spans="1:13" ht="21">
      <c r="I31" s="40"/>
    </row>
    <row r="32" spans="1:13" ht="21">
      <c r="I32" s="40"/>
    </row>
    <row r="33" spans="9:9" ht="21">
      <c r="I33" s="40"/>
    </row>
    <row r="34" spans="9:9" ht="21">
      <c r="I34" s="40"/>
    </row>
    <row r="35" spans="9:9" ht="21">
      <c r="I35" s="41"/>
    </row>
    <row r="36" spans="9:9" ht="21">
      <c r="I36" s="40"/>
    </row>
    <row r="37" spans="9:9" ht="21">
      <c r="I37" s="40"/>
    </row>
    <row r="38" spans="9:9" ht="21">
      <c r="I38" s="41"/>
    </row>
    <row r="39" spans="9:9" ht="21">
      <c r="I39" s="40"/>
    </row>
    <row r="40" spans="9:9" ht="21">
      <c r="I40" s="41"/>
    </row>
    <row r="41" spans="9:9" ht="21">
      <c r="I41" s="2"/>
    </row>
    <row r="42" spans="9:9" ht="21">
      <c r="I42" s="2"/>
    </row>
    <row r="43" spans="9:9" ht="19.5">
      <c r="I43" s="15"/>
    </row>
    <row r="44" spans="9:9" ht="19.5">
      <c r="I44" s="15"/>
    </row>
  </sheetData>
  <mergeCells count="49">
    <mergeCell ref="G24:H24"/>
    <mergeCell ref="G27:H27"/>
    <mergeCell ref="G26:H26"/>
    <mergeCell ref="J7:L7"/>
    <mergeCell ref="G23:H23"/>
    <mergeCell ref="G16:H16"/>
    <mergeCell ref="G17:H17"/>
    <mergeCell ref="G20:H20"/>
    <mergeCell ref="G21:H21"/>
    <mergeCell ref="G11:H11"/>
    <mergeCell ref="G12:H12"/>
    <mergeCell ref="G13:H13"/>
    <mergeCell ref="G14:H14"/>
    <mergeCell ref="G15:H15"/>
    <mergeCell ref="A10:B10"/>
    <mergeCell ref="C10:D10"/>
    <mergeCell ref="A2:M2"/>
    <mergeCell ref="A3:M3"/>
    <mergeCell ref="A4:M4"/>
    <mergeCell ref="A5:M5"/>
    <mergeCell ref="G10:H10"/>
    <mergeCell ref="E7:F7"/>
    <mergeCell ref="G7:H7"/>
    <mergeCell ref="C7:D7"/>
    <mergeCell ref="C8:D8"/>
    <mergeCell ref="A7:B7"/>
    <mergeCell ref="C15:D15"/>
    <mergeCell ref="A16:B16"/>
    <mergeCell ref="C16:D16"/>
    <mergeCell ref="C20:D20"/>
    <mergeCell ref="A22:B22"/>
    <mergeCell ref="C22:D22"/>
    <mergeCell ref="C11:D11"/>
    <mergeCell ref="C12:D12"/>
    <mergeCell ref="A13:B13"/>
    <mergeCell ref="C13:D13"/>
    <mergeCell ref="C14:D14"/>
    <mergeCell ref="A17:B17"/>
    <mergeCell ref="C17:D17"/>
    <mergeCell ref="A21:B21"/>
    <mergeCell ref="C21:D21"/>
    <mergeCell ref="C23:D23"/>
    <mergeCell ref="A24:B24"/>
    <mergeCell ref="C24:D24"/>
    <mergeCell ref="A26:B26"/>
    <mergeCell ref="C26:D26"/>
    <mergeCell ref="A27:B27"/>
    <mergeCell ref="C27:D27"/>
    <mergeCell ref="C25:D25"/>
  </mergeCells>
  <pageMargins left="0.74" right="0.83" top="0.23" bottom="0.28999999999999998" header="0.18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COMPUTER009</dc:creator>
  <cp:lastModifiedBy>COMPUTER009</cp:lastModifiedBy>
  <cp:lastPrinted>2017-11-13T04:12:56Z</cp:lastPrinted>
  <dcterms:created xsi:type="dcterms:W3CDTF">2017-10-18T08:02:24Z</dcterms:created>
  <dcterms:modified xsi:type="dcterms:W3CDTF">2017-11-13T04:21:28Z</dcterms:modified>
</cp:coreProperties>
</file>